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<sst xmlns="http://schemas.openxmlformats.org/spreadsheetml/2006/main" count="94" uniqueCount="59">
  <si>
    <t>Código</t>
  </si>
  <si>
    <t>Modelo</t>
  </si>
  <si>
    <t>Denominação</t>
  </si>
  <si>
    <t>U.F</t>
  </si>
  <si>
    <t>Uma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</si>
  <si>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</si>
  <si>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</si>
  <si>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</si>
  <si>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</si>
  <si>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</si>
  <si>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</si>
  <si>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</si>
  <si>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</si>
  <si>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</si>
  <si>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</si>
  <si>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</si>
  <si>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</si>
  <si>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</si>
  <si>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</si>
  <si>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</si>
  <si>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</si>
  <si>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</si>
  <si>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</si>
  <si>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</si>
  <si>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</si>
  <si>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</si>
  <si>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Bl.</t>
  </si>
  <si>
    <t>A.50.38.0/88</t>
  </si>
  <si>
    <t>Autorização de Viagem</t>
  </si>
  <si>
    <t>A.50.36.1/91</t>
  </si>
  <si>
    <t>Auto Infração</t>
  </si>
  <si>
    <t>A.50.42.0/88</t>
  </si>
  <si>
    <t>Capa Processo</t>
  </si>
  <si>
    <t>A.50.73.0/90</t>
  </si>
  <si>
    <t>Capa Cartório de Menores</t>
  </si>
  <si>
    <t>A.50.20.0/88</t>
  </si>
  <si>
    <t>Capa Aut. De Processo - Branca</t>
  </si>
  <si>
    <t>Capa Aut. De Processo - Azul</t>
  </si>
  <si>
    <t>Capa Aut. De Processo - Verde</t>
  </si>
  <si>
    <t>A.50.81.0/97</t>
  </si>
  <si>
    <t>Capa Juiz. Inf. Juventude / Celiba</t>
  </si>
  <si>
    <t>A.50.29.0/87</t>
  </si>
  <si>
    <t>Colete Comissário de Menores</t>
  </si>
  <si>
    <t>Guarda Respons. Carat. Provisório</t>
  </si>
  <si>
    <t>A.50.48.0/88</t>
  </si>
  <si>
    <t>Identificação Menor</t>
  </si>
  <si>
    <t>A.50.00.0/87</t>
  </si>
  <si>
    <t>Intimação Convite / Comparecimento</t>
  </si>
  <si>
    <t>A.50.59.0/89</t>
  </si>
  <si>
    <t>Relatório de Visita Domiciliar</t>
  </si>
  <si>
    <t>A.50.05.0/87</t>
  </si>
  <si>
    <t>Termo Guarda e Responsabilidade</t>
  </si>
  <si>
    <t>A.50.16.0/87</t>
  </si>
  <si>
    <t>Termo Entrega Responsabilidade</t>
  </si>
  <si>
    <t>A.50.19.0/87</t>
  </si>
  <si>
    <t>Termo Declarações</t>
  </si>
  <si>
    <t>A.50.58.0/89</t>
  </si>
  <si>
    <t>Sumario  Folha de Devolução</t>
  </si>
  <si>
    <t xml:space="preserve"> REQUISIÇÃO DE MATERIAL          IMP. VESTES  - JUIZ. INF. E JUVENTUDE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</si>
</sst>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58</v>
      </c>
      <c r="E1" s="62"/>
      <c r="F1" s="9" t="s">
        <v>9</v>
      </c>
      <c r="G1" s="36" t="s">
        <v>21</v>
      </c>
    </row>
    <row r="2" spans="1:7" ht="27" customHeight="1">
      <c r="A2" s="47" t="s">
        <v>8</v>
      </c>
      <c r="B2" s="48"/>
      <c r="C2" s="48"/>
      <c r="D2" s="68" t="s">
        <v>21</v>
      </c>
      <c r="E2" s="69"/>
      <c r="F2" s="7" t="s">
        <v>15</v>
      </c>
      <c r="G2" s="24" t="s">
        <v>21</v>
      </c>
    </row>
    <row r="3" spans="1:7" ht="27" customHeight="1">
      <c r="A3" s="47" t="s">
        <v>7</v>
      </c>
      <c r="B3" s="48"/>
      <c r="C3" s="48"/>
      <c r="D3" s="68" t="s">
        <v>21</v>
      </c>
      <c r="E3" s="69"/>
      <c r="F3" s="7" t="s">
        <v>24</v>
      </c>
      <c r="G3" s="24" t="s">
        <v>21</v>
      </c>
    </row>
    <row r="4" spans="1:7" ht="12.75">
      <c r="A4" s="65" t="s">
        <v>14</v>
      </c>
      <c r="B4" s="65" t="s">
        <v>15</v>
      </c>
      <c r="C4" s="66" t="s">
        <v>22</v>
      </c>
      <c r="D4" s="65" t="s">
        <v>10</v>
      </c>
      <c r="E4" s="60" t="s">
        <v>6</v>
      </c>
      <c r="F4" s="60" t="s">
        <v>18</v>
      </c>
      <c r="G4" s="60"/>
    </row>
    <row r="5" spans="1:7" ht="12.75" customHeight="1">
      <c r="A5" s="65"/>
      <c r="B5" s="65"/>
      <c r="C5" s="67"/>
      <c r="D5" s="65"/>
      <c r="E5" s="60"/>
      <c r="F5" s="25" t="s">
        <v>16</v>
      </c>
      <c r="G5" s="25" t="s">
        <v>17</v>
      </c>
    </row>
    <row r="6" spans="1:8" ht="16.5" customHeight="1">
      <c r="A6" s="30">
        <v>1</v>
      </c>
      <c r="B6" s="31">
        <f>INDEX(BensConsumo!$A$2:$A$326,$H6,1)</f>
        <v>0</v>
      </c>
      <c r="C6" s="31">
        <f>INDEX(BensConsumo!$B$2:$B$326,$H6,1)</f>
        <v>0</v>
      </c>
      <c r="D6" s="32">
        <f>INDEX(BensConsumo!$A$2:$C$326,$H6,3)</f>
        <v>0</v>
      </c>
      <c r="E6" s="33">
        <f>INDEX(BensConsumo!$D$2:$D$326,$H6,1)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INDEX(BensConsumo!$A$2:$A$326,$H7,1)</f>
        <v>0</v>
      </c>
      <c r="C7" s="31">
        <f>INDEX(BensConsumo!$B$2:$B$326,$H7,1)</f>
        <v>0</v>
      </c>
      <c r="D7" s="32">
        <f>INDEX(BensConsumo!$A$2:$C$326,$H7,3)</f>
        <v>0</v>
      </c>
      <c r="E7" s="33">
        <f>INDEX(BensConsumo!$D$2:$D$326,$H7,1)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INDEX(BensConsumo!$A$2:$A$326,$H8,1)</f>
        <v>0</v>
      </c>
      <c r="C8" s="31">
        <f>INDEX(BensConsumo!$B$2:$B$326,$H8,1)</f>
        <v>0</v>
      </c>
      <c r="D8" s="32">
        <f>INDEX(BensConsumo!$A$2:$C$326,$H8,3)</f>
        <v>0</v>
      </c>
      <c r="E8" s="33">
        <f>INDEX(BensConsumo!$D$2:$D$326,$H8,1)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INDEX(BensConsumo!$A$2:$A$326,$H9,1)</f>
        <v>0</v>
      </c>
      <c r="C9" s="31">
        <f>INDEX(BensConsumo!$B$2:$B$326,$H9,1)</f>
        <v>0</v>
      </c>
      <c r="D9" s="32">
        <f>INDEX(BensConsumo!$A$2:$C$326,$H9,3)</f>
        <v>0</v>
      </c>
      <c r="E9" s="33">
        <f>INDEX(BensConsumo!$D$2:$D$326,$H9,1)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INDEX(BensConsumo!$A$2:$A$326,$H10,1)</f>
        <v>0</v>
      </c>
      <c r="C10" s="31">
        <f>INDEX(BensConsumo!$B$2:$B$326,$H10,1)</f>
        <v>0</v>
      </c>
      <c r="D10" s="32">
        <f>INDEX(BensConsumo!$A$2:$C$326,$H10,3)</f>
        <v>0</v>
      </c>
      <c r="E10" s="33">
        <f>INDEX(BensConsumo!$D$2:$D$326,$H10,1)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INDEX(BensConsumo!$A$2:$A$326,$H11,1)</f>
        <v>0</v>
      </c>
      <c r="C11" s="31">
        <f>INDEX(BensConsumo!$B$2:$B$326,$H11,1)</f>
        <v>0</v>
      </c>
      <c r="D11" s="32">
        <f>INDEX(BensConsumo!$A$2:$C$326,$H11,3)</f>
        <v>0</v>
      </c>
      <c r="E11" s="33">
        <f>INDEX(BensConsumo!$D$2:$D$326,$H11,1)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INDEX(BensConsumo!$A$2:$A$326,$H12,1)</f>
        <v>0</v>
      </c>
      <c r="C12" s="31">
        <f>INDEX(BensConsumo!$B$2:$B$326,$H12,1)</f>
        <v>0</v>
      </c>
      <c r="D12" s="32">
        <f>INDEX(BensConsumo!$A$2:$C$326,$H12,3)</f>
        <v>0</v>
      </c>
      <c r="E12" s="33">
        <f>INDEX(BensConsumo!$D$2:$D$326,$H12,1)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INDEX(BensConsumo!$A$2:$A$326,$H13,1)</f>
        <v>0</v>
      </c>
      <c r="C13" s="31">
        <f>INDEX(BensConsumo!$B$2:$B$326,$H13,1)</f>
        <v>0</v>
      </c>
      <c r="D13" s="32">
        <f>INDEX(BensConsumo!$A$2:$C$326,$H13,3)</f>
        <v>0</v>
      </c>
      <c r="E13" s="33">
        <f>INDEX(BensConsumo!$D$2:$D$326,$H13,1)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INDEX(BensConsumo!$A$2:$A$326,$H14,1)</f>
        <v>0</v>
      </c>
      <c r="C14" s="31">
        <f>INDEX(BensConsumo!$B$2:$B$326,$H14,1)</f>
        <v>0</v>
      </c>
      <c r="D14" s="32">
        <f>INDEX(BensConsumo!$A$2:$C$326,$H14,3)</f>
        <v>0</v>
      </c>
      <c r="E14" s="33">
        <f>INDEX(BensConsumo!$D$2:$D$326,$H14,1)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INDEX(BensConsumo!$A$2:$A$326,$H15,1)</f>
        <v>0</v>
      </c>
      <c r="C15" s="31">
        <f>INDEX(BensConsumo!$B$2:$B$326,$H15,1)</f>
        <v>0</v>
      </c>
      <c r="D15" s="32">
        <f>INDEX(BensConsumo!$A$2:$C$326,$H15,3)</f>
        <v>0</v>
      </c>
      <c r="E15" s="33">
        <f>INDEX(BensConsumo!$D$2:$D$326,$H15,1)</f>
        <v>0</v>
      </c>
      <c r="F15" s="34"/>
      <c r="G15" s="32"/>
      <c r="H15" s="3">
        <v>1</v>
      </c>
    </row>
    <row r="16" spans="1:7" ht="19.5" customHeight="1">
      <c r="A16" s="53" t="s">
        <v>19</v>
      </c>
      <c r="B16" s="53"/>
      <c r="C16" s="49" t="s">
        <v>20</v>
      </c>
      <c r="D16" s="50"/>
      <c r="E16" s="37" t="s">
        <v>21</v>
      </c>
      <c r="F16" s="39" t="s">
        <v>23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13</v>
      </c>
      <c r="B18" s="4"/>
      <c r="C18" s="4"/>
      <c r="D18" s="5"/>
      <c r="E18" s="4"/>
      <c r="F18" s="4"/>
      <c r="G18" s="6" t="s">
        <v>11</v>
      </c>
    </row>
    <row r="19" ht="11.25" customHeight="1"/>
    <row r="20" spans="4:7" ht="45" customHeight="1">
      <c r="D20" s="61" t="s">
        <v>58</v>
      </c>
      <c r="E20" s="62"/>
      <c r="F20" s="9" t="s">
        <v>9</v>
      </c>
      <c r="G20" s="8" t="str">
        <f>G1</f>
        <v> </v>
      </c>
    </row>
    <row r="21" spans="1:7" ht="27" customHeight="1">
      <c r="A21" s="47" t="s">
        <v>8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7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14</v>
      </c>
      <c r="B23" s="65" t="s">
        <v>15</v>
      </c>
      <c r="C23" s="66" t="str">
        <f>C4</f>
        <v>MODELO</v>
      </c>
      <c r="D23" s="65" t="s">
        <v>10</v>
      </c>
      <c r="E23" s="60" t="s">
        <v>6</v>
      </c>
      <c r="F23" s="60" t="s">
        <v>18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16</v>
      </c>
      <c r="G24" s="25" t="s">
        <v>17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19</v>
      </c>
      <c r="B35" s="53"/>
      <c r="C35" s="49" t="str">
        <f>C16</f>
        <v>ASS.DO REQUISITANTE</v>
      </c>
      <c r="D35" s="50"/>
      <c r="E35" s="37" t="s">
        <v>21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12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8">
      <selection activeCell="C31" sqref="C31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14001003</v>
      </c>
      <c r="B3" s="42" t="s">
        <v>27</v>
      </c>
      <c r="C3" s="41" t="s">
        <v>28</v>
      </c>
      <c r="D3" s="42" t="s">
        <v>26</v>
      </c>
    </row>
    <row r="4" spans="1:9" ht="11.25">
      <c r="A4" s="46">
        <v>14006001</v>
      </c>
      <c r="B4" s="43" t="s">
        <v>29</v>
      </c>
      <c r="C4" s="44" t="s">
        <v>30</v>
      </c>
      <c r="D4" s="43" t="s">
        <v>26</v>
      </c>
      <c r="F4" s="14"/>
      <c r="G4" s="14"/>
      <c r="H4" s="14"/>
      <c r="I4" s="14"/>
    </row>
    <row r="5" spans="1:4" ht="11.25">
      <c r="A5" s="46">
        <v>14008001</v>
      </c>
      <c r="B5" s="43" t="s">
        <v>31</v>
      </c>
      <c r="C5" s="44" t="s">
        <v>32</v>
      </c>
      <c r="D5" s="43" t="s">
        <v>4</v>
      </c>
    </row>
    <row r="6" spans="1:4" ht="11.25">
      <c r="A6" s="46">
        <v>14008002</v>
      </c>
      <c r="B6" s="43" t="s">
        <v>33</v>
      </c>
      <c r="C6" s="44" t="s">
        <v>34</v>
      </c>
      <c r="D6" s="43" t="s">
        <v>4</v>
      </c>
    </row>
    <row r="7" spans="1:4" ht="11.25">
      <c r="A7" s="46">
        <v>14008003</v>
      </c>
      <c r="B7" s="43" t="s">
        <v>35</v>
      </c>
      <c r="C7" s="44" t="s">
        <v>36</v>
      </c>
      <c r="D7" s="43" t="s">
        <v>4</v>
      </c>
    </row>
    <row r="8" spans="1:4" ht="11.25">
      <c r="A8" s="46">
        <v>14008004</v>
      </c>
      <c r="B8" s="43" t="s">
        <v>35</v>
      </c>
      <c r="C8" s="44" t="s">
        <v>37</v>
      </c>
      <c r="D8" s="43" t="s">
        <v>4</v>
      </c>
    </row>
    <row r="9" spans="1:4" ht="11.25">
      <c r="A9" s="46">
        <v>14008005</v>
      </c>
      <c r="B9" s="43" t="s">
        <v>35</v>
      </c>
      <c r="C9" s="44" t="s">
        <v>38</v>
      </c>
      <c r="D9" s="43" t="s">
        <v>4</v>
      </c>
    </row>
    <row r="10" spans="1:4" ht="11.25">
      <c r="A10" s="46">
        <v>14008006</v>
      </c>
      <c r="B10" s="43" t="s">
        <v>39</v>
      </c>
      <c r="C10" s="44" t="s">
        <v>40</v>
      </c>
      <c r="D10" s="43" t="s">
        <v>4</v>
      </c>
    </row>
    <row r="11" spans="1:4" ht="11.25">
      <c r="A11" s="46">
        <v>14009001</v>
      </c>
      <c r="B11" s="43" t="s">
        <v>41</v>
      </c>
      <c r="C11" s="44" t="s">
        <v>42</v>
      </c>
      <c r="D11" s="43" t="s">
        <v>5</v>
      </c>
    </row>
    <row r="12" spans="1:4" ht="11.25">
      <c r="A12" s="46">
        <v>14013001</v>
      </c>
      <c r="B12" s="43" t="s">
        <v>41</v>
      </c>
      <c r="C12" s="44" t="s">
        <v>43</v>
      </c>
      <c r="D12" s="43" t="s">
        <v>25</v>
      </c>
    </row>
    <row r="13" spans="1:4" ht="11.25">
      <c r="A13" s="46">
        <v>14014001</v>
      </c>
      <c r="B13" s="43" t="s">
        <v>44</v>
      </c>
      <c r="C13" s="44" t="s">
        <v>45</v>
      </c>
      <c r="D13" s="43" t="s">
        <v>25</v>
      </c>
    </row>
    <row r="14" spans="1:4" ht="11.25">
      <c r="A14" s="46">
        <v>14015001</v>
      </c>
      <c r="B14" s="43" t="s">
        <v>46</v>
      </c>
      <c r="C14" s="44" t="s">
        <v>47</v>
      </c>
      <c r="D14" s="43" t="s">
        <v>25</v>
      </c>
    </row>
    <row r="15" spans="1:4" ht="11.25">
      <c r="A15" s="46">
        <v>14015002</v>
      </c>
      <c r="B15" s="43" t="s">
        <v>48</v>
      </c>
      <c r="C15" s="44" t="s">
        <v>49</v>
      </c>
      <c r="D15" s="43" t="s">
        <v>25</v>
      </c>
    </row>
    <row r="16" spans="1:4" ht="11.25">
      <c r="A16" s="46">
        <v>14027001</v>
      </c>
      <c r="B16" s="43" t="s">
        <v>50</v>
      </c>
      <c r="C16" s="44" t="s">
        <v>51</v>
      </c>
      <c r="D16" s="43" t="s">
        <v>25</v>
      </c>
    </row>
    <row r="17" spans="1:4" ht="11.25">
      <c r="A17" s="46">
        <v>14027003</v>
      </c>
      <c r="B17" s="43" t="s">
        <v>52</v>
      </c>
      <c r="C17" s="44" t="s">
        <v>53</v>
      </c>
      <c r="D17" s="43" t="s">
        <v>25</v>
      </c>
    </row>
    <row r="18" spans="1:4" ht="11.25">
      <c r="A18" s="46">
        <v>14027004</v>
      </c>
      <c r="B18" s="43" t="s">
        <v>54</v>
      </c>
      <c r="C18" s="44" t="s">
        <v>55</v>
      </c>
      <c r="D18" s="43" t="s">
        <v>25</v>
      </c>
    </row>
    <row r="19" spans="1:4" ht="11.25">
      <c r="A19" s="46">
        <v>14031005</v>
      </c>
      <c r="B19" s="43" t="s">
        <v>56</v>
      </c>
      <c r="C19" s="44" t="s">
        <v>57</v>
      </c>
      <c r="D19" s="43" t="s">
        <v>25</v>
      </c>
    </row>
    <row r="20" spans="1:4" ht="11.25">
      <c r="A20" s="21"/>
      <c r="B20" s="22"/>
      <c r="C20" s="22"/>
      <c r="D20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2003-07-08T23:06:03Z</dcterms:modified>
  <cp:category/>
  <cp:version/>
  <cp:contentType/>
  <cp:contentStatus/>
</cp:coreProperties>
</file>